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4" r:id="rId1"/>
    <sheet name="WpsReserved_CellImgList" sheetId="3" state="veryHidden" r:id="rId2"/>
  </sheets>
  <calcPr calcId="144525"/>
</workbook>
</file>

<file path=xl/sharedStrings.xml><?xml version="1.0" encoding="utf-8"?>
<sst xmlns="http://schemas.openxmlformats.org/spreadsheetml/2006/main" count="67" uniqueCount="50">
  <si>
    <t>山东科技大学泰山科技学院2020年田径运动会会徽征集活动最终成绩</t>
  </si>
  <si>
    <t>作品名称</t>
  </si>
  <si>
    <t>初选平均分</t>
  </si>
  <si>
    <t>初选折算分数</t>
  </si>
  <si>
    <t>投票分数</t>
  </si>
  <si>
    <t>投票折算分数</t>
  </si>
  <si>
    <t>最终成绩</t>
  </si>
  <si>
    <t>图片</t>
  </si>
  <si>
    <t>院系</t>
  </si>
  <si>
    <t>姓名</t>
  </si>
  <si>
    <t>奖项</t>
  </si>
  <si>
    <t>敢为人先</t>
  </si>
  <si>
    <t>智能</t>
  </si>
  <si>
    <t>韩永久</t>
  </si>
  <si>
    <t>一等奖</t>
  </si>
  <si>
    <t>科体育人</t>
  </si>
  <si>
    <t>淬炼</t>
  </si>
  <si>
    <t>张开新</t>
  </si>
  <si>
    <t>二等奖</t>
  </si>
  <si>
    <t>热烈青春，活力飞扬</t>
  </si>
  <si>
    <t>建工</t>
  </si>
  <si>
    <t>赵雨芳</t>
  </si>
  <si>
    <t>禹惜寸阴，奔跑不息</t>
  </si>
  <si>
    <t>丁冰</t>
  </si>
  <si>
    <t>三等奖</t>
  </si>
  <si>
    <t>无运动不青春</t>
  </si>
  <si>
    <t>行管</t>
  </si>
  <si>
    <t>梁玉雯</t>
  </si>
  <si>
    <t>青春风尚</t>
  </si>
  <si>
    <t>李亚鑫</t>
  </si>
  <si>
    <t>舞动泰科</t>
  </si>
  <si>
    <t>代昊</t>
  </si>
  <si>
    <t>优秀奖</t>
  </si>
  <si>
    <t>奔跑者</t>
  </si>
  <si>
    <t>郭晓彤</t>
  </si>
  <si>
    <t>乐享竞技、淬炼完满</t>
  </si>
  <si>
    <t>曲静怡</t>
  </si>
  <si>
    <t>Sportsmanship</t>
  </si>
  <si>
    <t>仇梦冉</t>
  </si>
  <si>
    <t>奔跑吧泰科！</t>
  </si>
  <si>
    <t>大数据</t>
  </si>
  <si>
    <t>刘壮</t>
  </si>
  <si>
    <t>加油 泰科人</t>
  </si>
  <si>
    <t>孙晶</t>
  </si>
  <si>
    <t>超越自我</t>
  </si>
  <si>
    <t>张玉栋</t>
  </si>
  <si>
    <t>春秋阙</t>
  </si>
  <si>
    <t>李帅</t>
  </si>
  <si>
    <t>奋勇向前</t>
  </si>
  <si>
    <t>翟梦雨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</si>
</sst>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</numFmts>
  <fonts count="24">
    <font>
      <sz val="11"/>
      <color theme="1"/>
      <name val="宋体"/>
      <charset val="134"/>
      <scheme val="minor"/>
    </font>
    <font>
      <b/>
      <sz val="20"/>
      <color theme="1"/>
      <name val="华文中宋"/>
      <charset val="134"/>
    </font>
    <font>
      <b/>
      <sz val="12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3" fillId="7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5" fillId="15" borderId="6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20" fillId="25" borderId="7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5" Type="http://schemas.openxmlformats.org/officeDocument/2006/relationships/image" Target="../media/image15.png"/><Relationship Id="rId14" Type="http://schemas.openxmlformats.org/officeDocument/2006/relationships/image" Target="../media/image14.png"/><Relationship Id="rId13" Type="http://schemas.openxmlformats.org/officeDocument/2006/relationships/image" Target="../media/image13.png"/><Relationship Id="rId12" Type="http://schemas.openxmlformats.org/officeDocument/2006/relationships/image" Target="../media/image12.png"/><Relationship Id="rId11" Type="http://schemas.openxmlformats.org/officeDocument/2006/relationships/image" Target="../media/image11.png"/><Relationship Id="rId10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9" Type="http://schemas.openxmlformats.org/officeDocument/2006/relationships/image" Target="../media/image8.png"/><Relationship Id="rId8" Type="http://schemas.openxmlformats.org/officeDocument/2006/relationships/image" Target="../media/image7.png"/><Relationship Id="rId7" Type="http://schemas.openxmlformats.org/officeDocument/2006/relationships/image" Target="../media/image5.png"/><Relationship Id="rId6" Type="http://schemas.openxmlformats.org/officeDocument/2006/relationships/image" Target="../media/image10.png"/><Relationship Id="rId5" Type="http://schemas.openxmlformats.org/officeDocument/2006/relationships/image" Target="../media/image11.png"/><Relationship Id="rId4" Type="http://schemas.openxmlformats.org/officeDocument/2006/relationships/image" Target="../media/image9.png"/><Relationship Id="rId3" Type="http://schemas.openxmlformats.org/officeDocument/2006/relationships/image" Target="../media/image12.png"/><Relationship Id="rId2" Type="http://schemas.openxmlformats.org/officeDocument/2006/relationships/image" Target="../media/image13.png"/><Relationship Id="rId15" Type="http://schemas.openxmlformats.org/officeDocument/2006/relationships/image" Target="../media/image15.png"/><Relationship Id="rId14" Type="http://schemas.openxmlformats.org/officeDocument/2006/relationships/image" Target="../media/image1.png"/><Relationship Id="rId13" Type="http://schemas.openxmlformats.org/officeDocument/2006/relationships/image" Target="../media/image2.png"/><Relationship Id="rId12" Type="http://schemas.openxmlformats.org/officeDocument/2006/relationships/image" Target="../media/image6.png"/><Relationship Id="rId11" Type="http://schemas.openxmlformats.org/officeDocument/2006/relationships/image" Target="../media/image3.png"/><Relationship Id="rId10" Type="http://schemas.openxmlformats.org/officeDocument/2006/relationships/image" Target="../media/image4.png"/><Relationship Id="rId1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365760</xdr:colOff>
      <xdr:row>2</xdr:row>
      <xdr:rowOff>53340</xdr:rowOff>
    </xdr:from>
    <xdr:to>
      <xdr:col>6</xdr:col>
      <xdr:colOff>1364615</xdr:colOff>
      <xdr:row>2</xdr:row>
      <xdr:rowOff>1039495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97140" y="594360"/>
          <a:ext cx="998855" cy="986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381000</xdr:colOff>
      <xdr:row>3</xdr:row>
      <xdr:rowOff>55880</xdr:rowOff>
    </xdr:from>
    <xdr:to>
      <xdr:col>6</xdr:col>
      <xdr:colOff>1339215</xdr:colOff>
      <xdr:row>3</xdr:row>
      <xdr:rowOff>963295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612380" y="1651000"/>
          <a:ext cx="958215" cy="9074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396240</xdr:colOff>
      <xdr:row>4</xdr:row>
      <xdr:rowOff>45720</xdr:rowOff>
    </xdr:from>
    <xdr:to>
      <xdr:col>6</xdr:col>
      <xdr:colOff>1421130</xdr:colOff>
      <xdr:row>4</xdr:row>
      <xdr:rowOff>1065530</xdr:rowOff>
    </xdr:to>
    <xdr:pic>
      <xdr:nvPicPr>
        <xdr:cNvPr id="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7627620" y="2669540"/>
          <a:ext cx="1024890" cy="1019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350520</xdr:colOff>
      <xdr:row>5</xdr:row>
      <xdr:rowOff>35560</xdr:rowOff>
    </xdr:from>
    <xdr:to>
      <xdr:col>6</xdr:col>
      <xdr:colOff>1410335</xdr:colOff>
      <xdr:row>5</xdr:row>
      <xdr:rowOff>1042670</xdr:rowOff>
    </xdr:to>
    <xdr:pic>
      <xdr:nvPicPr>
        <xdr:cNvPr id="5" name="图片 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7581900" y="3776980"/>
          <a:ext cx="1059815" cy="1007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373380</xdr:colOff>
      <xdr:row>6</xdr:row>
      <xdr:rowOff>60960</xdr:rowOff>
    </xdr:from>
    <xdr:to>
      <xdr:col>6</xdr:col>
      <xdr:colOff>1471930</xdr:colOff>
      <xdr:row>6</xdr:row>
      <xdr:rowOff>1229360</xdr:rowOff>
    </xdr:to>
    <xdr:pic>
      <xdr:nvPicPr>
        <xdr:cNvPr id="6" name="图片 5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04760" y="4907280"/>
          <a:ext cx="1098550" cy="1168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335280</xdr:colOff>
      <xdr:row>7</xdr:row>
      <xdr:rowOff>60960</xdr:rowOff>
    </xdr:from>
    <xdr:to>
      <xdr:col>6</xdr:col>
      <xdr:colOff>1584960</xdr:colOff>
      <xdr:row>7</xdr:row>
      <xdr:rowOff>1056005</xdr:rowOff>
    </xdr:to>
    <xdr:pic>
      <xdr:nvPicPr>
        <xdr:cNvPr id="7" name="图片 6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66660" y="6240780"/>
          <a:ext cx="1249680" cy="995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350520</xdr:colOff>
      <xdr:row>8</xdr:row>
      <xdr:rowOff>43180</xdr:rowOff>
    </xdr:from>
    <xdr:to>
      <xdr:col>6</xdr:col>
      <xdr:colOff>1478915</xdr:colOff>
      <xdr:row>8</xdr:row>
      <xdr:rowOff>1143635</xdr:rowOff>
    </xdr:to>
    <xdr:pic>
      <xdr:nvPicPr>
        <xdr:cNvPr id="8" name="图片 7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7581900" y="7378700"/>
          <a:ext cx="1128395" cy="1100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320040</xdr:colOff>
      <xdr:row>9</xdr:row>
      <xdr:rowOff>111760</xdr:rowOff>
    </xdr:from>
    <xdr:to>
      <xdr:col>6</xdr:col>
      <xdr:colOff>1463675</xdr:colOff>
      <xdr:row>9</xdr:row>
      <xdr:rowOff>1328420</xdr:rowOff>
    </xdr:to>
    <xdr:pic>
      <xdr:nvPicPr>
        <xdr:cNvPr id="9" name="图片 8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7551420" y="8602980"/>
          <a:ext cx="1143635" cy="1216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327660</xdr:colOff>
      <xdr:row>10</xdr:row>
      <xdr:rowOff>58420</xdr:rowOff>
    </xdr:from>
    <xdr:to>
      <xdr:col>6</xdr:col>
      <xdr:colOff>1447800</xdr:colOff>
      <xdr:row>10</xdr:row>
      <xdr:rowOff>1172210</xdr:rowOff>
    </xdr:to>
    <xdr:pic>
      <xdr:nvPicPr>
        <xdr:cNvPr id="10" name="图片 9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7559040" y="9933940"/>
          <a:ext cx="1120140" cy="1113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312420</xdr:colOff>
      <xdr:row>11</xdr:row>
      <xdr:rowOff>81280</xdr:rowOff>
    </xdr:from>
    <xdr:to>
      <xdr:col>6</xdr:col>
      <xdr:colOff>1480820</xdr:colOff>
      <xdr:row>11</xdr:row>
      <xdr:rowOff>1184275</xdr:rowOff>
    </xdr:to>
    <xdr:pic>
      <xdr:nvPicPr>
        <xdr:cNvPr id="11" name="图片 10"/>
        <xdr:cNvPicPr>
          <a:picLocks noChangeAspect="1"/>
        </xdr:cNvPicPr>
      </xdr:nvPicPr>
      <xdr:blipFill>
        <a:blip r:embed="rId10"/>
        <a:srcRect l="8941"/>
        <a:stretch>
          <a:fillRect/>
        </a:stretch>
      </xdr:blipFill>
      <xdr:spPr>
        <a:xfrm>
          <a:off x="7543800" y="11188700"/>
          <a:ext cx="1168400" cy="1102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342900</xdr:colOff>
      <xdr:row>12</xdr:row>
      <xdr:rowOff>55880</xdr:rowOff>
    </xdr:from>
    <xdr:to>
      <xdr:col>6</xdr:col>
      <xdr:colOff>1399540</xdr:colOff>
      <xdr:row>12</xdr:row>
      <xdr:rowOff>1099820</xdr:rowOff>
    </xdr:to>
    <xdr:pic>
      <xdr:nvPicPr>
        <xdr:cNvPr id="12" name="图片 11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7574280" y="12484100"/>
          <a:ext cx="1056640" cy="1043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129540</xdr:colOff>
      <xdr:row>13</xdr:row>
      <xdr:rowOff>60960</xdr:rowOff>
    </xdr:from>
    <xdr:to>
      <xdr:col>6</xdr:col>
      <xdr:colOff>1631315</xdr:colOff>
      <xdr:row>13</xdr:row>
      <xdr:rowOff>1250950</xdr:rowOff>
    </xdr:to>
    <xdr:pic>
      <xdr:nvPicPr>
        <xdr:cNvPr id="13" name="图片 12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7360920" y="13632180"/>
          <a:ext cx="1501775" cy="11899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342900</xdr:colOff>
      <xdr:row>14</xdr:row>
      <xdr:rowOff>88900</xdr:rowOff>
    </xdr:from>
    <xdr:to>
      <xdr:col>6</xdr:col>
      <xdr:colOff>1364615</xdr:colOff>
      <xdr:row>14</xdr:row>
      <xdr:rowOff>1094740</xdr:rowOff>
    </xdr:to>
    <xdr:pic>
      <xdr:nvPicPr>
        <xdr:cNvPr id="14" name="图片 13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7574280" y="14968220"/>
          <a:ext cx="1021715" cy="1005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342900</xdr:colOff>
      <xdr:row>15</xdr:row>
      <xdr:rowOff>53340</xdr:rowOff>
    </xdr:from>
    <xdr:to>
      <xdr:col>6</xdr:col>
      <xdr:colOff>1358900</xdr:colOff>
      <xdr:row>15</xdr:row>
      <xdr:rowOff>1067435</xdr:rowOff>
    </xdr:to>
    <xdr:pic>
      <xdr:nvPicPr>
        <xdr:cNvPr id="15" name="图片 14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7574280" y="16113760"/>
          <a:ext cx="1016000" cy="10140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281940</xdr:colOff>
      <xdr:row>16</xdr:row>
      <xdr:rowOff>182880</xdr:rowOff>
    </xdr:from>
    <xdr:to>
      <xdr:col>6</xdr:col>
      <xdr:colOff>1288415</xdr:colOff>
      <xdr:row>16</xdr:row>
      <xdr:rowOff>1315720</xdr:rowOff>
    </xdr:to>
    <xdr:pic>
      <xdr:nvPicPr>
        <xdr:cNvPr id="16" name="图片 15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7513320" y="17386300"/>
          <a:ext cx="1006475" cy="11328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406400</xdr:colOff>
      <xdr:row>5</xdr:row>
      <xdr:rowOff>99695</xdr:rowOff>
    </xdr:to>
    <xdr:pic>
      <xdr:nvPicPr>
        <xdr:cNvPr id="2" name="图片 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1016000" cy="10140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412115</xdr:colOff>
      <xdr:row>5</xdr:row>
      <xdr:rowOff>91440</xdr:rowOff>
    </xdr:to>
    <xdr:pic>
      <xdr:nvPicPr>
        <xdr:cNvPr id="3" name="图片 1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0"/>
          <a:ext cx="1021715" cy="1005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282575</xdr:colOff>
      <xdr:row>6</xdr:row>
      <xdr:rowOff>92710</xdr:rowOff>
    </xdr:to>
    <xdr:pic>
      <xdr:nvPicPr>
        <xdr:cNvPr id="4" name="图片 12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0" y="0"/>
          <a:ext cx="1501775" cy="11899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510540</xdr:colOff>
      <xdr:row>6</xdr:row>
      <xdr:rowOff>16510</xdr:rowOff>
    </xdr:to>
    <xdr:pic>
      <xdr:nvPicPr>
        <xdr:cNvPr id="5" name="图片 1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0" y="0"/>
          <a:ext cx="1120140" cy="1113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447040</xdr:colOff>
      <xdr:row>5</xdr:row>
      <xdr:rowOff>129540</xdr:rowOff>
    </xdr:to>
    <xdr:pic>
      <xdr:nvPicPr>
        <xdr:cNvPr id="6" name="图片 10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0" y="0"/>
          <a:ext cx="1056640" cy="1043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558800</xdr:colOff>
      <xdr:row>6</xdr:row>
      <xdr:rowOff>5715</xdr:rowOff>
    </xdr:to>
    <xdr:pic>
      <xdr:nvPicPr>
        <xdr:cNvPr id="7" name="图片 9"/>
        <xdr:cNvPicPr>
          <a:picLocks noChangeAspect="1"/>
        </xdr:cNvPicPr>
      </xdr:nvPicPr>
      <xdr:blipFill>
        <a:blip r:embed="rId6"/>
        <a:srcRect l="8941"/>
        <a:stretch>
          <a:fillRect/>
        </a:stretch>
      </xdr:blipFill>
      <xdr:spPr>
        <a:xfrm>
          <a:off x="0" y="0"/>
          <a:ext cx="1168400" cy="1102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488950</xdr:colOff>
      <xdr:row>6</xdr:row>
      <xdr:rowOff>71120</xdr:rowOff>
    </xdr:to>
    <xdr:pic>
      <xdr:nvPicPr>
        <xdr:cNvPr id="8" name="图片 7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0" y="0"/>
          <a:ext cx="1098550" cy="1168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518795</xdr:colOff>
      <xdr:row>6</xdr:row>
      <xdr:rowOff>3175</xdr:rowOff>
    </xdr:to>
    <xdr:pic>
      <xdr:nvPicPr>
        <xdr:cNvPr id="9" name="图片 8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0" y="0"/>
          <a:ext cx="1128395" cy="1100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534035</xdr:colOff>
      <xdr:row>6</xdr:row>
      <xdr:rowOff>119380</xdr:rowOff>
    </xdr:to>
    <xdr:pic>
      <xdr:nvPicPr>
        <xdr:cNvPr id="10" name="图片 6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0" y="0"/>
          <a:ext cx="1143635" cy="1216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450215</xdr:colOff>
      <xdr:row>5</xdr:row>
      <xdr:rowOff>92710</xdr:rowOff>
    </xdr:to>
    <xdr:pic>
      <xdr:nvPicPr>
        <xdr:cNvPr id="11" name="图片 4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0" y="0"/>
          <a:ext cx="1059815" cy="1007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495300</xdr:colOff>
      <xdr:row>6</xdr:row>
      <xdr:rowOff>1905</xdr:rowOff>
    </xdr:to>
    <xdr:pic>
      <xdr:nvPicPr>
        <xdr:cNvPr id="12" name="图片 5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0" y="0"/>
          <a:ext cx="1104900" cy="1099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30480</xdr:colOff>
      <xdr:row>5</xdr:row>
      <xdr:rowOff>80645</xdr:rowOff>
    </xdr:to>
    <xdr:pic>
      <xdr:nvPicPr>
        <xdr:cNvPr id="13" name="图片 3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0" y="0"/>
          <a:ext cx="1249680" cy="995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348615</xdr:colOff>
      <xdr:row>4</xdr:row>
      <xdr:rowOff>175895</xdr:rowOff>
    </xdr:to>
    <xdr:pic>
      <xdr:nvPicPr>
        <xdr:cNvPr id="14" name="图片 2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0" y="0"/>
          <a:ext cx="958215" cy="9074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389255</xdr:colOff>
      <xdr:row>5</xdr:row>
      <xdr:rowOff>71755</xdr:rowOff>
    </xdr:to>
    <xdr:pic>
      <xdr:nvPicPr>
        <xdr:cNvPr id="15" name="图片 1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0" y="0"/>
          <a:ext cx="998855" cy="986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396875</xdr:colOff>
      <xdr:row>6</xdr:row>
      <xdr:rowOff>35560</xdr:rowOff>
    </xdr:to>
    <xdr:pic>
      <xdr:nvPicPr>
        <xdr:cNvPr id="16" name="图片 15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0" y="0"/>
          <a:ext cx="1006475" cy="11328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tabSelected="1" zoomScale="70" zoomScaleNormal="70" workbookViewId="0">
      <selection activeCell="E7" sqref="E7"/>
    </sheetView>
  </sheetViews>
  <sheetFormatPr defaultColWidth="8.88888888888889" defaultRowHeight="14.4"/>
  <cols>
    <col min="1" max="1" width="26.8888888888889" customWidth="1"/>
    <col min="2" max="2" width="17.5555555555556" customWidth="1"/>
    <col min="3" max="3" width="15.5555555555556" customWidth="1"/>
    <col min="4" max="4" width="12.6666666666667" customWidth="1"/>
    <col min="5" max="5" width="17.5555555555556" customWidth="1"/>
    <col min="6" max="6" width="15.2222222222222" customWidth="1"/>
    <col min="7" max="7" width="26.5555555555556" customWidth="1"/>
    <col min="10" max="10" width="12.8888888888889"/>
    <col min="12" max="12" width="12.8888888888889"/>
  </cols>
  <sheetData>
    <row r="1" ht="27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15.6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6" t="s">
        <v>10</v>
      </c>
    </row>
    <row r="3" ht="83" customHeight="1" spans="1:10">
      <c r="A3" s="3" t="s">
        <v>11</v>
      </c>
      <c r="B3" s="4">
        <v>89.5882352941177</v>
      </c>
      <c r="C3" s="5">
        <f>B3*0.85</f>
        <v>76.15</v>
      </c>
      <c r="D3" s="5">
        <v>10</v>
      </c>
      <c r="E3" s="5">
        <f>D3*0.15</f>
        <v>1.5</v>
      </c>
      <c r="F3" s="5">
        <f>C3+E3</f>
        <v>77.65</v>
      </c>
      <c r="G3" s="6"/>
      <c r="H3" s="7" t="s">
        <v>12</v>
      </c>
      <c r="I3" s="7" t="s">
        <v>13</v>
      </c>
      <c r="J3" s="6" t="s">
        <v>14</v>
      </c>
    </row>
    <row r="4" ht="81" customHeight="1" spans="1:10">
      <c r="A4" s="3" t="s">
        <v>15</v>
      </c>
      <c r="B4" s="4">
        <v>88.0588235294118</v>
      </c>
      <c r="C4" s="5">
        <f>B4*0.85</f>
        <v>74.85</v>
      </c>
      <c r="D4" s="5">
        <v>14</v>
      </c>
      <c r="E4" s="5">
        <f>D4*0.15</f>
        <v>2.1</v>
      </c>
      <c r="F4" s="5">
        <f>C4+E4</f>
        <v>76.95</v>
      </c>
      <c r="G4" s="6"/>
      <c r="H4" s="7" t="s">
        <v>16</v>
      </c>
      <c r="I4" s="7" t="s">
        <v>17</v>
      </c>
      <c r="J4" s="6" t="s">
        <v>18</v>
      </c>
    </row>
    <row r="5" ht="88" customHeight="1" spans="1:10">
      <c r="A5" s="3" t="s">
        <v>19</v>
      </c>
      <c r="B5" s="4">
        <v>89.5882352941177</v>
      </c>
      <c r="C5" s="5">
        <f>B5*0.85</f>
        <v>76.15</v>
      </c>
      <c r="D5" s="5">
        <v>3</v>
      </c>
      <c r="E5" s="6">
        <f>D5*0.15</f>
        <v>0.45</v>
      </c>
      <c r="F5" s="6">
        <f>C5+E5</f>
        <v>76.6</v>
      </c>
      <c r="G5" s="6"/>
      <c r="H5" s="7" t="s">
        <v>20</v>
      </c>
      <c r="I5" s="7" t="s">
        <v>21</v>
      </c>
      <c r="J5" s="6" t="s">
        <v>18</v>
      </c>
    </row>
    <row r="6" ht="87" customHeight="1" spans="1:10">
      <c r="A6" s="3" t="s">
        <v>22</v>
      </c>
      <c r="B6" s="4">
        <v>87.7647058823529</v>
      </c>
      <c r="C6" s="5">
        <f>B6*0.85</f>
        <v>74.6</v>
      </c>
      <c r="D6" s="5">
        <v>13</v>
      </c>
      <c r="E6" s="5">
        <f>D6*0.15</f>
        <v>1.95</v>
      </c>
      <c r="F6" s="5">
        <f>C6+E6</f>
        <v>76.55</v>
      </c>
      <c r="G6" s="6"/>
      <c r="H6" s="7" t="s">
        <v>16</v>
      </c>
      <c r="I6" s="7" t="s">
        <v>23</v>
      </c>
      <c r="J6" s="6" t="s">
        <v>24</v>
      </c>
    </row>
    <row r="7" ht="105" customHeight="1" spans="1:10">
      <c r="A7" s="3" t="s">
        <v>25</v>
      </c>
      <c r="B7" s="4">
        <v>87.5294117647059</v>
      </c>
      <c r="C7" s="5">
        <f>B7*0.85</f>
        <v>74.4</v>
      </c>
      <c r="D7" s="5">
        <v>9</v>
      </c>
      <c r="E7" s="5">
        <f>D7*0.15</f>
        <v>1.35</v>
      </c>
      <c r="F7" s="5">
        <f>C7+E7</f>
        <v>75.75</v>
      </c>
      <c r="G7" s="6"/>
      <c r="H7" s="7" t="s">
        <v>26</v>
      </c>
      <c r="I7" s="7" t="s">
        <v>27</v>
      </c>
      <c r="J7" s="6" t="s">
        <v>24</v>
      </c>
    </row>
    <row r="8" ht="91" customHeight="1" spans="1:10">
      <c r="A8" s="3" t="s">
        <v>28</v>
      </c>
      <c r="B8" s="4">
        <v>86.4705882352941</v>
      </c>
      <c r="C8" s="5">
        <f>B8*0.85</f>
        <v>73.5</v>
      </c>
      <c r="D8" s="5">
        <v>15</v>
      </c>
      <c r="E8" s="5">
        <f>D8*0.15</f>
        <v>2.25</v>
      </c>
      <c r="F8" s="5">
        <f>C8+E8</f>
        <v>75.75</v>
      </c>
      <c r="G8" s="6"/>
      <c r="H8" s="7" t="s">
        <v>26</v>
      </c>
      <c r="I8" s="7" t="s">
        <v>29</v>
      </c>
      <c r="J8" s="6" t="s">
        <v>24</v>
      </c>
    </row>
    <row r="9" ht="91" customHeight="1" spans="1:10">
      <c r="A9" s="3" t="s">
        <v>30</v>
      </c>
      <c r="B9" s="4">
        <v>87.5294117647059</v>
      </c>
      <c r="C9" s="5">
        <f>B9*0.85</f>
        <v>74.4</v>
      </c>
      <c r="D9" s="5">
        <v>8</v>
      </c>
      <c r="E9" s="5">
        <f>D9*0.15</f>
        <v>1.2</v>
      </c>
      <c r="F9" s="5">
        <f>C9+E9</f>
        <v>75.6</v>
      </c>
      <c r="G9" s="6"/>
      <c r="H9" s="7" t="s">
        <v>12</v>
      </c>
      <c r="I9" s="7" t="s">
        <v>31</v>
      </c>
      <c r="J9" s="6" t="s">
        <v>32</v>
      </c>
    </row>
    <row r="10" ht="109" customHeight="1" spans="1:10">
      <c r="A10" s="3" t="s">
        <v>33</v>
      </c>
      <c r="B10" s="4">
        <v>87.8235294117647</v>
      </c>
      <c r="C10" s="5">
        <f>B10*0.85</f>
        <v>74.65</v>
      </c>
      <c r="D10" s="5">
        <v>6</v>
      </c>
      <c r="E10" s="5">
        <f>D10*0.15</f>
        <v>0.9</v>
      </c>
      <c r="F10" s="5">
        <f>C10+E10</f>
        <v>75.55</v>
      </c>
      <c r="G10" s="6"/>
      <c r="H10" s="7" t="s">
        <v>16</v>
      </c>
      <c r="I10" s="7" t="s">
        <v>34</v>
      </c>
      <c r="J10" s="6" t="s">
        <v>32</v>
      </c>
    </row>
    <row r="11" ht="97" customHeight="1" spans="1:10">
      <c r="A11" s="3" t="s">
        <v>35</v>
      </c>
      <c r="B11" s="4">
        <v>88</v>
      </c>
      <c r="C11" s="5">
        <f>B11*0.85</f>
        <v>74.8</v>
      </c>
      <c r="D11" s="5">
        <v>4</v>
      </c>
      <c r="E11" s="5">
        <f>D11*0.15</f>
        <v>0.6</v>
      </c>
      <c r="F11" s="5">
        <f>C11+E11</f>
        <v>75.4</v>
      </c>
      <c r="G11" s="6"/>
      <c r="H11" s="7" t="s">
        <v>16</v>
      </c>
      <c r="I11" s="7" t="s">
        <v>36</v>
      </c>
      <c r="J11" s="6" t="s">
        <v>32</v>
      </c>
    </row>
    <row r="12" ht="104" customHeight="1" spans="1:10">
      <c r="A12" s="3" t="s">
        <v>37</v>
      </c>
      <c r="B12" s="4">
        <v>86.5882352941177</v>
      </c>
      <c r="C12" s="5">
        <f>B12*0.85</f>
        <v>73.6</v>
      </c>
      <c r="D12" s="5">
        <v>11</v>
      </c>
      <c r="E12" s="5">
        <f>D12*0.15</f>
        <v>1.65</v>
      </c>
      <c r="F12" s="5">
        <f>C12+E12</f>
        <v>75.25</v>
      </c>
      <c r="G12" s="6"/>
      <c r="H12" s="7" t="s">
        <v>26</v>
      </c>
      <c r="I12" s="7" t="s">
        <v>38</v>
      </c>
      <c r="J12" s="6" t="s">
        <v>32</v>
      </c>
    </row>
    <row r="13" ht="90" customHeight="1" spans="1:10">
      <c r="A13" s="3" t="s">
        <v>39</v>
      </c>
      <c r="B13" s="4">
        <v>85.6470588235294</v>
      </c>
      <c r="C13" s="5">
        <f>B13*0.85</f>
        <v>72.8</v>
      </c>
      <c r="D13" s="5">
        <v>12</v>
      </c>
      <c r="E13" s="5">
        <f>D13*0.15</f>
        <v>1.8</v>
      </c>
      <c r="F13" s="5">
        <f>C13+E13</f>
        <v>74.6</v>
      </c>
      <c r="G13" s="6"/>
      <c r="H13" s="7" t="s">
        <v>40</v>
      </c>
      <c r="I13" s="7" t="s">
        <v>41</v>
      </c>
      <c r="J13" s="6" t="s">
        <v>32</v>
      </c>
    </row>
    <row r="14" ht="103" customHeight="1" spans="1:10">
      <c r="A14" s="3" t="s">
        <v>42</v>
      </c>
      <c r="B14" s="4">
        <v>86.6470588235294</v>
      </c>
      <c r="C14" s="5">
        <f>B14*0.85</f>
        <v>73.65</v>
      </c>
      <c r="D14" s="5">
        <v>5</v>
      </c>
      <c r="E14" s="5">
        <f>D14*0.15</f>
        <v>0.75</v>
      </c>
      <c r="F14" s="5">
        <f>C14+E14</f>
        <v>74.4</v>
      </c>
      <c r="G14" s="6"/>
      <c r="H14" s="7" t="s">
        <v>12</v>
      </c>
      <c r="I14" s="7" t="s">
        <v>43</v>
      </c>
      <c r="J14" s="6"/>
    </row>
    <row r="15" ht="93" customHeight="1" spans="1:10">
      <c r="A15" s="3" t="s">
        <v>44</v>
      </c>
      <c r="B15" s="4">
        <v>86</v>
      </c>
      <c r="C15" s="5">
        <f>B15*0.85</f>
        <v>73.1</v>
      </c>
      <c r="D15" s="5">
        <v>7</v>
      </c>
      <c r="E15" s="5">
        <f>D15*0.15</f>
        <v>1.05</v>
      </c>
      <c r="F15" s="5">
        <f>C15+E15</f>
        <v>74.15</v>
      </c>
      <c r="G15" s="6"/>
      <c r="H15" s="7" t="s">
        <v>20</v>
      </c>
      <c r="I15" s="7" t="s">
        <v>45</v>
      </c>
      <c r="J15" s="6"/>
    </row>
    <row r="16" ht="90" customHeight="1" spans="1:10">
      <c r="A16" s="3" t="s">
        <v>46</v>
      </c>
      <c r="B16" s="4">
        <v>86.6470588235294</v>
      </c>
      <c r="C16" s="5">
        <f>B16*0.85</f>
        <v>73.65</v>
      </c>
      <c r="D16" s="5">
        <v>1</v>
      </c>
      <c r="E16" s="5">
        <f>D16*0.15</f>
        <v>0.15</v>
      </c>
      <c r="F16" s="5">
        <f>C16+E16</f>
        <v>73.8</v>
      </c>
      <c r="G16" s="6"/>
      <c r="H16" s="7" t="s">
        <v>40</v>
      </c>
      <c r="I16" s="7" t="s">
        <v>47</v>
      </c>
      <c r="J16" s="6"/>
    </row>
    <row r="17" ht="116" customHeight="1" spans="1:10">
      <c r="A17" s="3" t="s">
        <v>48</v>
      </c>
      <c r="B17" s="4">
        <v>85.5882352941177</v>
      </c>
      <c r="C17" s="5">
        <f>B17*0.85</f>
        <v>72.75</v>
      </c>
      <c r="D17" s="5">
        <v>2</v>
      </c>
      <c r="E17" s="5">
        <f>D17*0.15</f>
        <v>0.3</v>
      </c>
      <c r="F17" s="5">
        <f>C17+E17</f>
        <v>73.05</v>
      </c>
      <c r="G17" s="6"/>
      <c r="H17" s="7" t="s">
        <v>40</v>
      </c>
      <c r="I17" s="7" t="s">
        <v>49</v>
      </c>
      <c r="J17" s="6"/>
    </row>
  </sheetData>
  <sortState ref="A2:F21">
    <sortCondition ref="F2" descending="1"/>
  </sortState>
  <mergeCells count="1">
    <mergeCell ref="A1:J1"/>
  </mergeCells>
  <pageMargins left="0.75" right="0.75" top="1" bottom="1" header="0.5" footer="0.5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8888888888889" defaultRowHeight="14.4"/>
  <sheetData/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WpsReserved_CellImgList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sakura</cp:lastModifiedBy>
  <dcterms:created xsi:type="dcterms:W3CDTF">2020-04-23T01:48:00Z</dcterms:created>
  <dcterms:modified xsi:type="dcterms:W3CDTF">2020-04-29T07:31:07Z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