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J8" i="1" l="1"/>
  <c r="I22" i="1" l="1"/>
  <c r="J13" i="1" l="1"/>
  <c r="I13" i="1"/>
  <c r="J26" i="1"/>
  <c r="I26" i="1"/>
  <c r="J22" i="1"/>
  <c r="J28" i="1"/>
  <c r="I28" i="1"/>
  <c r="J27" i="1"/>
  <c r="I27" i="1"/>
  <c r="J25" i="1"/>
  <c r="I25" i="1"/>
  <c r="J24" i="1"/>
  <c r="I24" i="1"/>
  <c r="J23" i="1"/>
  <c r="I23" i="1"/>
  <c r="J21" i="1"/>
  <c r="I21" i="1"/>
  <c r="J20" i="1"/>
  <c r="I20" i="1"/>
  <c r="J19" i="1"/>
  <c r="I19" i="1"/>
  <c r="J18" i="1"/>
  <c r="I18" i="1"/>
  <c r="J17" i="1"/>
  <c r="I17" i="1"/>
  <c r="J16" i="1"/>
  <c r="I16" i="1"/>
  <c r="J15" i="1"/>
  <c r="I15" i="1"/>
  <c r="J14" i="1"/>
  <c r="I14" i="1"/>
  <c r="J12" i="1"/>
  <c r="I12" i="1"/>
  <c r="J11" i="1"/>
  <c r="I11" i="1"/>
  <c r="J10" i="1"/>
  <c r="I10" i="1"/>
  <c r="J9" i="1"/>
  <c r="I9" i="1"/>
  <c r="J7" i="1"/>
  <c r="I7" i="1"/>
  <c r="J6" i="1"/>
  <c r="I6" i="1"/>
  <c r="J5" i="1"/>
  <c r="I5" i="1"/>
  <c r="J4" i="1"/>
  <c r="I4" i="1"/>
  <c r="J3" i="1"/>
  <c r="I3" i="1"/>
</calcChain>
</file>

<file path=xl/sharedStrings.xml><?xml version="1.0" encoding="utf-8"?>
<sst xmlns="http://schemas.openxmlformats.org/spreadsheetml/2006/main" count="38" uniqueCount="38">
  <si>
    <t>视频动画类</t>
    <phoneticPr fontId="1" type="noConversion"/>
  </si>
  <si>
    <t>序号</t>
    <phoneticPr fontId="1" type="noConversion"/>
  </si>
  <si>
    <t>平均分</t>
    <phoneticPr fontId="1" type="noConversion"/>
  </si>
  <si>
    <t>总分</t>
    <phoneticPr fontId="1" type="noConversion"/>
  </si>
  <si>
    <t>名次</t>
    <phoneticPr fontId="1" type="noConversion"/>
  </si>
  <si>
    <t>评委1</t>
    <phoneticPr fontId="1" type="noConversion"/>
  </si>
  <si>
    <t>评委2</t>
    <phoneticPr fontId="1" type="noConversion"/>
  </si>
  <si>
    <t>评委3</t>
    <phoneticPr fontId="1" type="noConversion"/>
  </si>
  <si>
    <t>评委4</t>
    <phoneticPr fontId="1" type="noConversion"/>
  </si>
  <si>
    <t>评委5</t>
    <phoneticPr fontId="1" type="noConversion"/>
  </si>
  <si>
    <t>评委6</t>
    <phoneticPr fontId="1" type="noConversion"/>
  </si>
  <si>
    <t>评委7</t>
    <phoneticPr fontId="1" type="noConversion"/>
  </si>
  <si>
    <t>北极星工作室</t>
    <phoneticPr fontId="1" type="noConversion"/>
  </si>
  <si>
    <t xml:space="preserve">2019210698 张心雨 </t>
    <phoneticPr fontId="1" type="noConversion"/>
  </si>
  <si>
    <t xml:space="preserve">2019210502 王睿 </t>
    <phoneticPr fontId="1" type="noConversion"/>
  </si>
  <si>
    <t xml:space="preserve">2019230951 李帅 </t>
    <phoneticPr fontId="1" type="noConversion"/>
  </si>
  <si>
    <t xml:space="preserve">2019231046 侯文岗 </t>
    <phoneticPr fontId="1" type="noConversion"/>
  </si>
  <si>
    <t xml:space="preserve">2019210496 刘艺 </t>
    <phoneticPr fontId="1" type="noConversion"/>
  </si>
  <si>
    <t xml:space="preserve">2019210535 刘俊风 </t>
    <phoneticPr fontId="1" type="noConversion"/>
  </si>
  <si>
    <t xml:space="preserve">201923123 李雅欣 </t>
    <phoneticPr fontId="1" type="noConversion"/>
  </si>
  <si>
    <t xml:space="preserve">2019231291 付玉坤 </t>
    <phoneticPr fontId="1" type="noConversion"/>
  </si>
  <si>
    <t>2019210443 赵天怡</t>
    <phoneticPr fontId="1" type="noConversion"/>
  </si>
  <si>
    <t>2019230904 李世昕</t>
    <phoneticPr fontId="1" type="noConversion"/>
  </si>
  <si>
    <t>2019210536 刘营</t>
    <phoneticPr fontId="1" type="noConversion"/>
  </si>
  <si>
    <t xml:space="preserve">2019210487 郭晓彤 </t>
    <phoneticPr fontId="1" type="noConversion"/>
  </si>
  <si>
    <t xml:space="preserve">2019231340 宋雪琪 </t>
    <phoneticPr fontId="1" type="noConversion"/>
  </si>
  <si>
    <t>2019231388 姜垟</t>
    <phoneticPr fontId="1" type="noConversion"/>
  </si>
  <si>
    <t xml:space="preserve">2019210096 黄宏玻 </t>
    <phoneticPr fontId="1" type="noConversion"/>
  </si>
  <si>
    <t>2019220218 赵读一</t>
    <phoneticPr fontId="1" type="noConversion"/>
  </si>
  <si>
    <t>2019210632 郜志学</t>
    <phoneticPr fontId="1" type="noConversion"/>
  </si>
  <si>
    <t>2019210431 孔繁伟</t>
    <phoneticPr fontId="1" type="noConversion"/>
  </si>
  <si>
    <t>2019210021 王珍珍</t>
    <phoneticPr fontId="1" type="noConversion"/>
  </si>
  <si>
    <t xml:space="preserve">2019231052 李首儒 </t>
    <phoneticPr fontId="1" type="noConversion"/>
  </si>
  <si>
    <t xml:space="preserve">2019210475 遇君芝  </t>
    <phoneticPr fontId="1" type="noConversion"/>
  </si>
  <si>
    <t>2019210662 杨远鹏</t>
    <phoneticPr fontId="1" type="noConversion"/>
  </si>
  <si>
    <t>2019210454 贾杨康</t>
    <phoneticPr fontId="1" type="noConversion"/>
  </si>
  <si>
    <t>2109210047 孙宇</t>
    <phoneticPr fontId="1" type="noConversion"/>
  </si>
  <si>
    <t xml:space="preserve">2019230781 孙慕玮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</si>
</sst>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6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name val="宋体"/>
      <family val="2"/>
      <scheme val="minor"/>
    </font>
    <font>
      <sz val="11"/>
      <name val="宋体"/>
      <family val="3"/>
      <charset val="134"/>
      <scheme val="minor"/>
    </font>
    <font>
      <sz val="16"/>
      <color theme="1"/>
      <name val="宋体"/>
      <family val="2"/>
      <scheme val="minor"/>
    </font>
    <font>
      <sz val="16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center"/>
    </xf>
    <xf numFmtId="176" fontId="2" fillId="0" borderId="1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176" fontId="3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workbookViewId="0">
      <selection activeCell="M27" sqref="M27"/>
    </sheetView>
  </sheetViews>
  <sheetFormatPr defaultRowHeight="13.5"/>
  <cols>
    <col min="1" max="1" width="17.875" customWidth="1"/>
  </cols>
  <sheetData>
    <row r="1" spans="1:11" ht="20.2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>
      <c r="A2" s="9" t="s">
        <v>1</v>
      </c>
      <c r="B2" s="9" t="s">
        <v>5</v>
      </c>
      <c r="C2" s="9" t="s">
        <v>6</v>
      </c>
      <c r="D2" s="9" t="s">
        <v>7</v>
      </c>
      <c r="E2" s="9" t="s">
        <v>8</v>
      </c>
      <c r="F2" s="9" t="s">
        <v>9</v>
      </c>
      <c r="G2" s="9" t="s">
        <v>10</v>
      </c>
      <c r="H2" s="9" t="s">
        <v>11</v>
      </c>
      <c r="I2" s="9" t="s">
        <v>2</v>
      </c>
      <c r="J2" s="9" t="s">
        <v>3</v>
      </c>
      <c r="K2" s="9" t="s">
        <v>4</v>
      </c>
    </row>
    <row r="3" spans="1:11">
      <c r="A3" s="1" t="s">
        <v>20</v>
      </c>
      <c r="B3" s="2">
        <v>90</v>
      </c>
      <c r="C3" s="2">
        <v>90</v>
      </c>
      <c r="D3" s="2">
        <v>85</v>
      </c>
      <c r="E3" s="2">
        <v>83</v>
      </c>
      <c r="F3" s="2">
        <v>85</v>
      </c>
      <c r="G3" s="2">
        <v>86</v>
      </c>
      <c r="H3" s="2">
        <v>80</v>
      </c>
      <c r="I3" s="3">
        <f>AVERAGE(B3:H3)</f>
        <v>85.571428571428569</v>
      </c>
      <c r="J3" s="3">
        <f t="shared" ref="J3:J28" si="0">SUM(B3:H3)</f>
        <v>599</v>
      </c>
      <c r="K3" s="4">
        <v>1</v>
      </c>
    </row>
    <row r="4" spans="1:11">
      <c r="A4" s="1" t="s">
        <v>13</v>
      </c>
      <c r="B4" s="2">
        <v>85</v>
      </c>
      <c r="C4" s="2">
        <v>70</v>
      </c>
      <c r="D4" s="2">
        <v>88</v>
      </c>
      <c r="E4" s="2">
        <v>88</v>
      </c>
      <c r="F4" s="2">
        <v>85</v>
      </c>
      <c r="G4" s="2">
        <v>85</v>
      </c>
      <c r="H4" s="2">
        <v>85</v>
      </c>
      <c r="I4" s="3">
        <f>AVERAGE(B4:H4)</f>
        <v>83.714285714285708</v>
      </c>
      <c r="J4" s="3">
        <f t="shared" si="0"/>
        <v>586</v>
      </c>
      <c r="K4" s="4">
        <v>2</v>
      </c>
    </row>
    <row r="5" spans="1:11">
      <c r="A5" s="1" t="s">
        <v>21</v>
      </c>
      <c r="B5" s="2">
        <v>70</v>
      </c>
      <c r="C5" s="2">
        <v>85</v>
      </c>
      <c r="D5" s="2">
        <v>85</v>
      </c>
      <c r="E5" s="2">
        <v>78</v>
      </c>
      <c r="F5" s="2">
        <v>75</v>
      </c>
      <c r="G5" s="2">
        <v>82</v>
      </c>
      <c r="H5" s="2">
        <v>85</v>
      </c>
      <c r="I5" s="3">
        <f>AVERAGE(B5:H5)</f>
        <v>80</v>
      </c>
      <c r="J5" s="3">
        <f t="shared" si="0"/>
        <v>560</v>
      </c>
      <c r="K5" s="4">
        <v>3</v>
      </c>
    </row>
    <row r="6" spans="1:11">
      <c r="A6" s="1" t="s">
        <v>22</v>
      </c>
      <c r="B6" s="2">
        <v>80</v>
      </c>
      <c r="C6" s="2">
        <v>80</v>
      </c>
      <c r="D6" s="2">
        <v>82</v>
      </c>
      <c r="E6" s="2">
        <v>84</v>
      </c>
      <c r="F6" s="2">
        <v>85</v>
      </c>
      <c r="G6" s="2">
        <v>80</v>
      </c>
      <c r="H6" s="2">
        <v>68</v>
      </c>
      <c r="I6" s="3">
        <f>AVERAGE(B6:H6)</f>
        <v>79.857142857142861</v>
      </c>
      <c r="J6" s="3">
        <f t="shared" si="0"/>
        <v>559</v>
      </c>
      <c r="K6" s="4">
        <v>4</v>
      </c>
    </row>
    <row r="7" spans="1:11">
      <c r="A7" s="1" t="s">
        <v>23</v>
      </c>
      <c r="B7" s="2">
        <v>80</v>
      </c>
      <c r="C7" s="2">
        <v>75</v>
      </c>
      <c r="D7" s="2">
        <v>86</v>
      </c>
      <c r="E7" s="2">
        <v>85</v>
      </c>
      <c r="F7" s="2">
        <v>72</v>
      </c>
      <c r="G7" s="2">
        <v>81</v>
      </c>
      <c r="H7" s="2">
        <v>70</v>
      </c>
      <c r="I7" s="3">
        <f>AVERAGE(B7:H7)</f>
        <v>78.428571428571431</v>
      </c>
      <c r="J7" s="3">
        <f t="shared" si="0"/>
        <v>549</v>
      </c>
      <c r="K7" s="4">
        <v>5</v>
      </c>
    </row>
    <row r="8" spans="1:11">
      <c r="A8" s="10" t="s">
        <v>12</v>
      </c>
      <c r="B8" s="7"/>
      <c r="C8" s="7">
        <v>84</v>
      </c>
      <c r="D8" s="7"/>
      <c r="E8" s="7"/>
      <c r="F8" s="7"/>
      <c r="G8" s="7">
        <v>72</v>
      </c>
      <c r="H8" s="7"/>
      <c r="I8" s="8">
        <v>78</v>
      </c>
      <c r="J8" s="3">
        <f t="shared" si="0"/>
        <v>156</v>
      </c>
      <c r="K8" s="4">
        <v>6</v>
      </c>
    </row>
    <row r="9" spans="1:11">
      <c r="A9" s="1" t="s">
        <v>24</v>
      </c>
      <c r="B9" s="2">
        <v>70</v>
      </c>
      <c r="C9" s="2">
        <v>70</v>
      </c>
      <c r="D9" s="2">
        <v>87</v>
      </c>
      <c r="E9" s="2">
        <v>85</v>
      </c>
      <c r="F9" s="2">
        <v>70</v>
      </c>
      <c r="G9" s="2">
        <v>86</v>
      </c>
      <c r="H9" s="2">
        <v>77</v>
      </c>
      <c r="I9" s="3">
        <f t="shared" ref="I9:I28" si="1">AVERAGE(B9:H9)</f>
        <v>77.857142857142861</v>
      </c>
      <c r="J9" s="3">
        <f t="shared" si="0"/>
        <v>545</v>
      </c>
      <c r="K9" s="4">
        <v>7</v>
      </c>
    </row>
    <row r="10" spans="1:11">
      <c r="A10" s="1" t="s">
        <v>14</v>
      </c>
      <c r="B10" s="2">
        <v>75</v>
      </c>
      <c r="C10" s="2">
        <v>90</v>
      </c>
      <c r="D10" s="2">
        <v>82</v>
      </c>
      <c r="E10" s="2">
        <v>72</v>
      </c>
      <c r="F10" s="2">
        <v>72</v>
      </c>
      <c r="G10" s="2">
        <v>82</v>
      </c>
      <c r="H10" s="2">
        <v>70</v>
      </c>
      <c r="I10" s="3">
        <f t="shared" si="1"/>
        <v>77.571428571428569</v>
      </c>
      <c r="J10" s="3">
        <f t="shared" si="0"/>
        <v>543</v>
      </c>
      <c r="K10" s="4">
        <v>8</v>
      </c>
    </row>
    <row r="11" spans="1:11">
      <c r="A11" s="1" t="s">
        <v>15</v>
      </c>
      <c r="B11" s="2">
        <v>75</v>
      </c>
      <c r="C11" s="2">
        <v>85</v>
      </c>
      <c r="D11" s="2">
        <v>77</v>
      </c>
      <c r="E11" s="2">
        <v>82</v>
      </c>
      <c r="F11" s="2">
        <v>80</v>
      </c>
      <c r="G11" s="2">
        <v>78</v>
      </c>
      <c r="H11" s="2">
        <v>60</v>
      </c>
      <c r="I11" s="3">
        <f t="shared" si="1"/>
        <v>76.714285714285708</v>
      </c>
      <c r="J11" s="3">
        <f t="shared" si="0"/>
        <v>537</v>
      </c>
      <c r="K11" s="4">
        <v>9</v>
      </c>
    </row>
    <row r="12" spans="1:11">
      <c r="A12" s="1" t="s">
        <v>25</v>
      </c>
      <c r="B12" s="2">
        <v>75</v>
      </c>
      <c r="C12" s="2">
        <v>80</v>
      </c>
      <c r="D12" s="2">
        <v>79</v>
      </c>
      <c r="E12" s="2">
        <v>76</v>
      </c>
      <c r="F12" s="2">
        <v>65</v>
      </c>
      <c r="G12" s="2">
        <v>82</v>
      </c>
      <c r="H12" s="2">
        <v>80</v>
      </c>
      <c r="I12" s="3">
        <f t="shared" si="1"/>
        <v>76.714285714285708</v>
      </c>
      <c r="J12" s="3">
        <f t="shared" si="0"/>
        <v>537</v>
      </c>
      <c r="K12" s="4">
        <v>10</v>
      </c>
    </row>
    <row r="13" spans="1:11">
      <c r="A13" s="6" t="s">
        <v>26</v>
      </c>
      <c r="B13" s="7">
        <v>65</v>
      </c>
      <c r="C13" s="7">
        <v>75</v>
      </c>
      <c r="D13" s="7">
        <v>81</v>
      </c>
      <c r="E13" s="7">
        <v>83</v>
      </c>
      <c r="F13" s="7">
        <v>68</v>
      </c>
      <c r="G13" s="7">
        <v>82</v>
      </c>
      <c r="H13" s="7">
        <v>75</v>
      </c>
      <c r="I13" s="8">
        <f t="shared" si="1"/>
        <v>75.571428571428569</v>
      </c>
      <c r="J13" s="8">
        <f t="shared" si="0"/>
        <v>529</v>
      </c>
      <c r="K13" s="4">
        <v>11</v>
      </c>
    </row>
    <row r="14" spans="1:11">
      <c r="A14" s="1" t="s">
        <v>27</v>
      </c>
      <c r="B14" s="2">
        <v>71</v>
      </c>
      <c r="C14" s="2">
        <v>71</v>
      </c>
      <c r="D14" s="2">
        <v>80</v>
      </c>
      <c r="E14" s="2">
        <v>80</v>
      </c>
      <c r="F14" s="2">
        <v>72</v>
      </c>
      <c r="G14" s="2">
        <v>83</v>
      </c>
      <c r="H14" s="2">
        <v>71</v>
      </c>
      <c r="I14" s="3">
        <f t="shared" si="1"/>
        <v>75.428571428571431</v>
      </c>
      <c r="J14" s="3">
        <f t="shared" si="0"/>
        <v>528</v>
      </c>
      <c r="K14" s="4">
        <v>12</v>
      </c>
    </row>
    <row r="15" spans="1:11">
      <c r="A15" s="1" t="s">
        <v>28</v>
      </c>
      <c r="B15" s="2">
        <v>80</v>
      </c>
      <c r="C15" s="2">
        <v>70</v>
      </c>
      <c r="D15" s="2">
        <v>80</v>
      </c>
      <c r="E15" s="2">
        <v>83</v>
      </c>
      <c r="F15" s="2">
        <v>65</v>
      </c>
      <c r="G15" s="2">
        <v>80</v>
      </c>
      <c r="H15" s="2">
        <v>70</v>
      </c>
      <c r="I15" s="3">
        <f t="shared" si="1"/>
        <v>75.428571428571431</v>
      </c>
      <c r="J15" s="3">
        <f t="shared" si="0"/>
        <v>528</v>
      </c>
      <c r="K15" s="4">
        <v>13</v>
      </c>
    </row>
    <row r="16" spans="1:11">
      <c r="A16" s="1" t="s">
        <v>16</v>
      </c>
      <c r="B16" s="2">
        <v>80</v>
      </c>
      <c r="C16" s="2">
        <v>80</v>
      </c>
      <c r="D16" s="2">
        <v>76</v>
      </c>
      <c r="E16" s="2">
        <v>80</v>
      </c>
      <c r="F16" s="2">
        <v>63</v>
      </c>
      <c r="G16" s="2">
        <v>77</v>
      </c>
      <c r="H16" s="2">
        <v>70</v>
      </c>
      <c r="I16" s="3">
        <f t="shared" si="1"/>
        <v>75.142857142857139</v>
      </c>
      <c r="J16" s="3">
        <f t="shared" si="0"/>
        <v>526</v>
      </c>
      <c r="K16" s="4">
        <v>14</v>
      </c>
    </row>
    <row r="17" spans="1:11">
      <c r="A17" s="1" t="s">
        <v>29</v>
      </c>
      <c r="B17" s="2">
        <v>75</v>
      </c>
      <c r="C17" s="2">
        <v>75</v>
      </c>
      <c r="D17" s="2">
        <v>82</v>
      </c>
      <c r="E17" s="2">
        <v>70</v>
      </c>
      <c r="F17" s="2">
        <v>65</v>
      </c>
      <c r="G17" s="2">
        <v>82</v>
      </c>
      <c r="H17" s="2">
        <v>75</v>
      </c>
      <c r="I17" s="3">
        <f t="shared" si="1"/>
        <v>74.857142857142861</v>
      </c>
      <c r="J17" s="3">
        <f t="shared" si="0"/>
        <v>524</v>
      </c>
      <c r="K17" s="4">
        <v>15</v>
      </c>
    </row>
    <row r="18" spans="1:11">
      <c r="A18" s="1" t="s">
        <v>30</v>
      </c>
      <c r="B18" s="2">
        <v>70</v>
      </c>
      <c r="C18" s="2">
        <v>76</v>
      </c>
      <c r="D18" s="2">
        <v>79</v>
      </c>
      <c r="E18" s="2">
        <v>72</v>
      </c>
      <c r="F18" s="2">
        <v>70</v>
      </c>
      <c r="G18" s="2">
        <v>79</v>
      </c>
      <c r="H18" s="2">
        <v>75</v>
      </c>
      <c r="I18" s="3">
        <f t="shared" si="1"/>
        <v>74.428571428571431</v>
      </c>
      <c r="J18" s="3">
        <f t="shared" si="0"/>
        <v>521</v>
      </c>
      <c r="K18" s="4">
        <v>16</v>
      </c>
    </row>
    <row r="19" spans="1:11">
      <c r="A19" s="1" t="s">
        <v>31</v>
      </c>
      <c r="B19" s="2">
        <v>75</v>
      </c>
      <c r="C19" s="2">
        <v>60</v>
      </c>
      <c r="D19" s="2">
        <v>81</v>
      </c>
      <c r="E19" s="2">
        <v>80</v>
      </c>
      <c r="F19" s="2">
        <v>72</v>
      </c>
      <c r="G19" s="2">
        <v>87</v>
      </c>
      <c r="H19" s="2">
        <v>60</v>
      </c>
      <c r="I19" s="3">
        <f t="shared" si="1"/>
        <v>73.571428571428569</v>
      </c>
      <c r="J19" s="3">
        <f t="shared" si="0"/>
        <v>515</v>
      </c>
      <c r="K19" s="4">
        <v>17</v>
      </c>
    </row>
    <row r="20" spans="1:11">
      <c r="A20" s="1" t="s">
        <v>32</v>
      </c>
      <c r="B20" s="2">
        <v>60</v>
      </c>
      <c r="C20" s="2">
        <v>75</v>
      </c>
      <c r="D20" s="2">
        <v>77</v>
      </c>
      <c r="E20" s="2">
        <v>80</v>
      </c>
      <c r="F20" s="2">
        <v>80</v>
      </c>
      <c r="G20" s="2">
        <v>75</v>
      </c>
      <c r="H20" s="2">
        <v>68</v>
      </c>
      <c r="I20" s="3">
        <f t="shared" si="1"/>
        <v>73.571428571428569</v>
      </c>
      <c r="J20" s="3">
        <f t="shared" si="0"/>
        <v>515</v>
      </c>
      <c r="K20" s="4">
        <v>18</v>
      </c>
    </row>
    <row r="21" spans="1:11">
      <c r="A21" s="1" t="s">
        <v>17</v>
      </c>
      <c r="B21" s="2">
        <v>70</v>
      </c>
      <c r="C21" s="2">
        <v>70</v>
      </c>
      <c r="D21" s="2">
        <v>80</v>
      </c>
      <c r="E21" s="2">
        <v>80</v>
      </c>
      <c r="F21" s="2">
        <v>65</v>
      </c>
      <c r="G21" s="2">
        <v>78</v>
      </c>
      <c r="H21" s="2">
        <v>70</v>
      </c>
      <c r="I21" s="3">
        <f t="shared" si="1"/>
        <v>73.285714285714292</v>
      </c>
      <c r="J21" s="3">
        <f t="shared" si="0"/>
        <v>513</v>
      </c>
      <c r="K21" s="4">
        <v>19</v>
      </c>
    </row>
    <row r="22" spans="1:11">
      <c r="A22" s="6" t="s">
        <v>36</v>
      </c>
      <c r="B22" s="7"/>
      <c r="C22" s="7"/>
      <c r="D22" s="7">
        <v>76</v>
      </c>
      <c r="E22" s="7"/>
      <c r="F22" s="7">
        <v>62</v>
      </c>
      <c r="G22" s="7">
        <v>80</v>
      </c>
      <c r="H22" s="7"/>
      <c r="I22" s="8">
        <f t="shared" si="1"/>
        <v>72.666666666666671</v>
      </c>
      <c r="J22" s="8">
        <f t="shared" si="0"/>
        <v>218</v>
      </c>
      <c r="K22" s="4">
        <v>20</v>
      </c>
    </row>
    <row r="23" spans="1:11">
      <c r="A23" s="1" t="s">
        <v>18</v>
      </c>
      <c r="B23" s="2">
        <v>80</v>
      </c>
      <c r="C23" s="2">
        <v>60</v>
      </c>
      <c r="D23" s="2">
        <v>81</v>
      </c>
      <c r="E23" s="2">
        <v>76</v>
      </c>
      <c r="F23" s="2">
        <v>65</v>
      </c>
      <c r="G23" s="2">
        <v>78</v>
      </c>
      <c r="H23" s="2">
        <v>67</v>
      </c>
      <c r="I23" s="3">
        <f t="shared" si="1"/>
        <v>72.428571428571431</v>
      </c>
      <c r="J23" s="3">
        <f t="shared" si="0"/>
        <v>507</v>
      </c>
      <c r="K23" s="4">
        <v>21</v>
      </c>
    </row>
    <row r="24" spans="1:11">
      <c r="A24" s="1" t="s">
        <v>19</v>
      </c>
      <c r="B24" s="2">
        <v>70</v>
      </c>
      <c r="C24" s="2">
        <v>73</v>
      </c>
      <c r="D24" s="2">
        <v>78</v>
      </c>
      <c r="E24" s="2">
        <v>69</v>
      </c>
      <c r="F24" s="2">
        <v>68</v>
      </c>
      <c r="G24" s="2">
        <v>75</v>
      </c>
      <c r="H24" s="2">
        <v>73</v>
      </c>
      <c r="I24" s="3">
        <f t="shared" si="1"/>
        <v>72.285714285714292</v>
      </c>
      <c r="J24" s="3">
        <f t="shared" si="0"/>
        <v>506</v>
      </c>
      <c r="K24" s="4">
        <v>22</v>
      </c>
    </row>
    <row r="25" spans="1:11">
      <c r="A25" s="1" t="s">
        <v>33</v>
      </c>
      <c r="B25" s="2">
        <v>70</v>
      </c>
      <c r="C25" s="2">
        <v>50</v>
      </c>
      <c r="D25" s="2">
        <v>85</v>
      </c>
      <c r="E25" s="2">
        <v>83</v>
      </c>
      <c r="F25" s="2">
        <v>65</v>
      </c>
      <c r="G25" s="2">
        <v>78</v>
      </c>
      <c r="H25" s="2">
        <v>75</v>
      </c>
      <c r="I25" s="3">
        <f t="shared" si="1"/>
        <v>72.285714285714292</v>
      </c>
      <c r="J25" s="3">
        <f t="shared" si="0"/>
        <v>506</v>
      </c>
      <c r="K25" s="4">
        <v>23</v>
      </c>
    </row>
    <row r="26" spans="1:11">
      <c r="A26" s="6" t="s">
        <v>37</v>
      </c>
      <c r="B26" s="7">
        <v>70</v>
      </c>
      <c r="C26" s="7">
        <v>70</v>
      </c>
      <c r="D26" s="7">
        <v>73</v>
      </c>
      <c r="E26" s="7"/>
      <c r="F26" s="7">
        <v>65</v>
      </c>
      <c r="G26" s="7">
        <v>83</v>
      </c>
      <c r="H26" s="7"/>
      <c r="I26" s="8">
        <f t="shared" si="1"/>
        <v>72.2</v>
      </c>
      <c r="J26" s="8">
        <f t="shared" si="0"/>
        <v>361</v>
      </c>
      <c r="K26" s="4">
        <v>24</v>
      </c>
    </row>
    <row r="27" spans="1:11">
      <c r="A27" s="1" t="s">
        <v>34</v>
      </c>
      <c r="B27" s="2">
        <v>75</v>
      </c>
      <c r="C27" s="2">
        <v>70</v>
      </c>
      <c r="D27" s="2">
        <v>78</v>
      </c>
      <c r="E27" s="2">
        <v>70</v>
      </c>
      <c r="F27" s="2">
        <v>68</v>
      </c>
      <c r="G27" s="2">
        <v>74</v>
      </c>
      <c r="H27" s="2">
        <v>70</v>
      </c>
      <c r="I27" s="3">
        <f t="shared" si="1"/>
        <v>72.142857142857139</v>
      </c>
      <c r="J27" s="3">
        <f t="shared" si="0"/>
        <v>505</v>
      </c>
      <c r="K27" s="4">
        <v>25</v>
      </c>
    </row>
    <row r="28" spans="1:11">
      <c r="A28" s="1" t="s">
        <v>35</v>
      </c>
      <c r="B28" s="2">
        <v>60</v>
      </c>
      <c r="C28" s="2">
        <v>60</v>
      </c>
      <c r="D28" s="2">
        <v>80</v>
      </c>
      <c r="E28" s="2">
        <v>70</v>
      </c>
      <c r="F28" s="2">
        <v>70</v>
      </c>
      <c r="G28" s="2">
        <v>81</v>
      </c>
      <c r="H28" s="2">
        <v>80</v>
      </c>
      <c r="I28" s="3">
        <f t="shared" si="1"/>
        <v>71.571428571428569</v>
      </c>
      <c r="J28" s="3">
        <f t="shared" si="0"/>
        <v>501</v>
      </c>
      <c r="K28" s="4">
        <v>26</v>
      </c>
    </row>
    <row r="30" spans="1:11">
      <c r="K30" s="5"/>
    </row>
  </sheetData>
  <sortState ref="A3:K28">
    <sortCondition descending="1" ref="I3"/>
  </sortState>
  <mergeCells count="1">
    <mergeCell ref="A1:K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2020-03-03T02:04:44Z</dcterms:modified>
</cp:coreProperties>
</file>